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200" windowHeight="8490"/>
  </bookViews>
  <sheets>
    <sheet name="2021年资产报废（无编码）" sheetId="1" r:id="rId1"/>
  </sheets>
  <definedNames>
    <definedName name="_xlnm.Print_Titles" localSheetId="0">'2021年资产报废（无编码）'!$3:$3</definedName>
  </definedNames>
  <calcPr calcId="124519"/>
</workbook>
</file>

<file path=xl/calcChain.xml><?xml version="1.0" encoding="utf-8"?>
<calcChain xmlns="http://schemas.openxmlformats.org/spreadsheetml/2006/main">
  <c r="G5" i="1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4"/>
  <c r="G57" l="1"/>
  <c r="F57"/>
</calcChain>
</file>

<file path=xl/sharedStrings.xml><?xml version="1.0" encoding="utf-8"?>
<sst xmlns="http://schemas.openxmlformats.org/spreadsheetml/2006/main" count="229" uniqueCount="100">
  <si>
    <t>附表2</t>
  </si>
  <si>
    <t>序号</t>
  </si>
  <si>
    <t>部门</t>
  </si>
  <si>
    <t>资产名称</t>
  </si>
  <si>
    <t>资产名称和型号</t>
  </si>
  <si>
    <t>原值单价</t>
  </si>
  <si>
    <t>数量</t>
  </si>
  <si>
    <t>总价</t>
  </si>
  <si>
    <t>购置日期</t>
  </si>
  <si>
    <t>备注</t>
  </si>
  <si>
    <t>打印机</t>
  </si>
  <si>
    <t>联想</t>
  </si>
  <si>
    <t>电脑主机</t>
  </si>
  <si>
    <t>人文学院</t>
  </si>
  <si>
    <t>显示器</t>
  </si>
  <si>
    <t>电脑显示屏</t>
  </si>
  <si>
    <t>彩色显示器</t>
  </si>
  <si>
    <t>投影仪</t>
  </si>
  <si>
    <t>扫描仪</t>
  </si>
  <si>
    <t>大健康</t>
  </si>
  <si>
    <t>饮水机</t>
  </si>
  <si>
    <t>课桌</t>
  </si>
  <si>
    <t>戴尔</t>
  </si>
  <si>
    <t>方正</t>
  </si>
  <si>
    <t>传真机</t>
  </si>
  <si>
    <t>碎纸机</t>
  </si>
  <si>
    <t>农规院</t>
  </si>
  <si>
    <t>发规处</t>
  </si>
  <si>
    <t>音响</t>
  </si>
  <si>
    <t>空调</t>
  </si>
  <si>
    <t>海尔</t>
  </si>
  <si>
    <t>使用年限已久，无法维修</t>
    <phoneticPr fontId="4" type="noConversion"/>
  </si>
  <si>
    <t>党委组织部</t>
  </si>
  <si>
    <t>OKIC3300n-N34111B</t>
  </si>
  <si>
    <t>方正科技SL042654</t>
  </si>
  <si>
    <t>方正科技SL063551</t>
  </si>
  <si>
    <t>方正科技-FH980-W6</t>
  </si>
  <si>
    <t>美的MYD910S-X</t>
  </si>
  <si>
    <t>宣传部</t>
  </si>
  <si>
    <t>KX-FLM678CN</t>
  </si>
  <si>
    <t>学生资助中心</t>
  </si>
  <si>
    <t>艺术学院</t>
  </si>
  <si>
    <t>电脑</t>
    <phoneticPr fontId="5" type="noConversion"/>
  </si>
  <si>
    <t>大数据</t>
  </si>
  <si>
    <t>YLR2.0-5</t>
  </si>
  <si>
    <t>YLR0.5-3-X</t>
  </si>
  <si>
    <t>BY102</t>
  </si>
  <si>
    <t>大音响</t>
  </si>
  <si>
    <t>多媒体</t>
  </si>
  <si>
    <t>多媒体音响</t>
  </si>
  <si>
    <t>一体机</t>
  </si>
  <si>
    <t>多媒体（主机）</t>
  </si>
  <si>
    <t>饮水机(上菱)</t>
  </si>
  <si>
    <t>文件柜</t>
  </si>
  <si>
    <t>无</t>
  </si>
  <si>
    <t>新建办</t>
  </si>
  <si>
    <t>传真电话机</t>
  </si>
  <si>
    <t>Panasonic
KXFL318CN</t>
  </si>
  <si>
    <t>笔记本电脑</t>
  </si>
  <si>
    <t>笔记本电脑
satellite 500</t>
  </si>
  <si>
    <t>教育学院</t>
  </si>
  <si>
    <t>用于学前教育系</t>
  </si>
  <si>
    <t>心理实验控制显示器</t>
  </si>
  <si>
    <t>SANLING</t>
  </si>
  <si>
    <t>TI7LC-0</t>
  </si>
  <si>
    <t>微型计算机</t>
  </si>
  <si>
    <t>方正科技集团有限责任公司</t>
  </si>
  <si>
    <t>液晶显示器</t>
  </si>
  <si>
    <t>E177FP6</t>
  </si>
  <si>
    <t>L197WD</t>
  </si>
  <si>
    <t>FG981-WT</t>
  </si>
  <si>
    <t>L197WA</t>
  </si>
  <si>
    <t>CN-OTH638-41633-79N-39GU</t>
  </si>
  <si>
    <t>CN-OTH638-46633-79M-6UEU</t>
  </si>
  <si>
    <t>FG981-WT/AXAB114514</t>
  </si>
  <si>
    <t>FG981-WT/AXAB110377</t>
  </si>
  <si>
    <t>FG769-KG/BXP2004435</t>
  </si>
  <si>
    <t>43厘米纯平彩色显示器</t>
  </si>
  <si>
    <t>稳压电源</t>
  </si>
  <si>
    <t>SVC-3000</t>
  </si>
  <si>
    <t>空调</t>
    <phoneticPr fontId="5" type="noConversion"/>
  </si>
  <si>
    <r>
      <rPr>
        <sz val="11"/>
        <color theme="1"/>
        <rFont val="宋体"/>
        <family val="3"/>
        <charset val="134"/>
        <scheme val="minor"/>
      </rPr>
      <t>佳能</t>
    </r>
    <r>
      <rPr>
        <sz val="10.5"/>
        <color theme="1"/>
        <rFont val="Times New Roman"/>
        <family val="1"/>
      </rPr>
      <t>211121E</t>
    </r>
  </si>
  <si>
    <t>容声PYLY-18C</t>
  </si>
  <si>
    <t>日立HCP-2720X</t>
  </si>
  <si>
    <t>日立HCP-960X</t>
  </si>
  <si>
    <t>2009.06.18</t>
  </si>
  <si>
    <t>2009.07.18</t>
  </si>
  <si>
    <t>2010.12.31</t>
  </si>
  <si>
    <t>2008.8.23</t>
  </si>
  <si>
    <t>施乐218FW</t>
  </si>
  <si>
    <t>HCP-960X</t>
  </si>
  <si>
    <t>2005.03.30</t>
  </si>
  <si>
    <t>2010.05.14</t>
  </si>
  <si>
    <t>2012.04.04</t>
  </si>
  <si>
    <t>2010.11.28</t>
  </si>
  <si>
    <t>2013.03.01</t>
  </si>
  <si>
    <t>2002.10.3</t>
  </si>
  <si>
    <t>2012.06.07</t>
  </si>
  <si>
    <t>挂式海尔KFD-33GW/22</t>
    <phoneticPr fontId="4" type="noConversion"/>
  </si>
  <si>
    <t>2021年资产报废统计表（无编码第二期）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</si>
</sst>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indexed="8"/>
      <name val="等线"/>
      <charset val="134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name val="宋体"/>
      <family val="3"/>
      <charset val="134"/>
      <scheme val="minor"/>
    </font>
    <font>
      <sz val="10.5"/>
      <color theme="1"/>
      <name val="Times New Roman"/>
      <family val="1"/>
    </font>
    <font>
      <b/>
      <sz val="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23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vertical="center"/>
    </xf>
    <xf numFmtId="0" fontId="7" fillId="0" borderId="2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7"/>
  <sheetViews>
    <sheetView tabSelected="1" workbookViewId="0">
      <selection activeCell="H15" sqref="H15"/>
    </sheetView>
  </sheetViews>
  <sheetFormatPr defaultColWidth="9" defaultRowHeight="14.25" customHeight="1"/>
  <cols>
    <col min="1" max="1" width="4.375" style="2" customWidth="1"/>
    <col min="2" max="2" width="12.75" style="2" customWidth="1"/>
    <col min="3" max="3" width="14.25" customWidth="1"/>
    <col min="4" max="4" width="22.75" customWidth="1"/>
    <col min="5" max="5" width="9.875" style="1" customWidth="1"/>
    <col min="6" max="6" width="8" style="1" customWidth="1"/>
    <col min="7" max="7" width="12.625" style="1" customWidth="1"/>
    <col min="8" max="8" width="15.375" style="1" customWidth="1"/>
    <col min="9" max="9" width="22.75" style="1" customWidth="1"/>
  </cols>
  <sheetData>
    <row r="1" spans="1:9" ht="14.25" customHeight="1">
      <c r="A1" s="2" t="s">
        <v>0</v>
      </c>
    </row>
    <row r="2" spans="1:9" ht="27.75" customHeight="1">
      <c r="A2" s="4" t="s">
        <v>99</v>
      </c>
      <c r="B2" s="4"/>
      <c r="C2" s="4"/>
      <c r="D2" s="4"/>
      <c r="E2" s="4"/>
      <c r="F2" s="4"/>
      <c r="G2" s="4"/>
      <c r="H2" s="4"/>
      <c r="I2" s="4"/>
    </row>
    <row r="3" spans="1:9" s="3" customFormat="1" ht="16.5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5" t="s">
        <v>8</v>
      </c>
      <c r="I3" s="3" t="s">
        <v>9</v>
      </c>
    </row>
    <row r="4" spans="1:9" s="3" customFormat="1" ht="16.5" customHeight="1">
      <c r="A4" s="3">
        <v>1</v>
      </c>
      <c r="B4" s="3" t="s">
        <v>32</v>
      </c>
      <c r="C4" s="3" t="s">
        <v>29</v>
      </c>
      <c r="D4" s="3" t="s">
        <v>98</v>
      </c>
      <c r="E4" s="3">
        <v>3000</v>
      </c>
      <c r="F4" s="3">
        <v>1</v>
      </c>
      <c r="G4" s="3">
        <f>E4*F4</f>
        <v>3000</v>
      </c>
      <c r="H4" s="5">
        <v>2008</v>
      </c>
      <c r="I4" s="3" t="s">
        <v>31</v>
      </c>
    </row>
    <row r="5" spans="1:9" s="3" customFormat="1" ht="16.5" customHeight="1">
      <c r="A5" s="3">
        <v>2</v>
      </c>
      <c r="B5" s="3" t="s">
        <v>19</v>
      </c>
      <c r="C5" s="3" t="s">
        <v>10</v>
      </c>
      <c r="D5" s="3" t="s">
        <v>81</v>
      </c>
      <c r="E5" s="3">
        <v>2000</v>
      </c>
      <c r="F5" s="3">
        <v>1</v>
      </c>
      <c r="G5" s="3">
        <f t="shared" ref="G5:G56" si="0">E5*F5</f>
        <v>2000</v>
      </c>
      <c r="H5" s="5">
        <v>2007.9</v>
      </c>
      <c r="I5" s="3" t="s">
        <v>31</v>
      </c>
    </row>
    <row r="6" spans="1:9" s="3" customFormat="1" ht="16.5" customHeight="1">
      <c r="A6" s="3">
        <v>3</v>
      </c>
      <c r="B6" s="3" t="s">
        <v>27</v>
      </c>
      <c r="C6" s="3" t="s">
        <v>10</v>
      </c>
      <c r="D6" s="3" t="s">
        <v>33</v>
      </c>
      <c r="E6" s="3">
        <v>2000</v>
      </c>
      <c r="F6" s="3">
        <v>1</v>
      </c>
      <c r="G6" s="3">
        <f t="shared" si="0"/>
        <v>2000</v>
      </c>
      <c r="H6" s="5">
        <v>2010</v>
      </c>
      <c r="I6" s="3" t="s">
        <v>31</v>
      </c>
    </row>
    <row r="7" spans="1:9" s="3" customFormat="1" ht="16.5" customHeight="1">
      <c r="A7" s="3">
        <v>4</v>
      </c>
      <c r="B7" s="3" t="s">
        <v>27</v>
      </c>
      <c r="C7" s="3" t="s">
        <v>12</v>
      </c>
      <c r="D7" s="3" t="s">
        <v>34</v>
      </c>
      <c r="E7" s="3">
        <v>3000</v>
      </c>
      <c r="F7" s="3">
        <v>2</v>
      </c>
      <c r="G7" s="3">
        <f t="shared" si="0"/>
        <v>6000</v>
      </c>
      <c r="H7" s="5">
        <v>2010</v>
      </c>
      <c r="I7" s="3" t="s">
        <v>31</v>
      </c>
    </row>
    <row r="8" spans="1:9" s="3" customFormat="1" ht="16.5" customHeight="1">
      <c r="A8" s="3">
        <v>5</v>
      </c>
      <c r="B8" s="3" t="s">
        <v>27</v>
      </c>
      <c r="C8" s="3" t="s">
        <v>12</v>
      </c>
      <c r="D8" s="3" t="s">
        <v>35</v>
      </c>
      <c r="E8" s="3">
        <v>3000</v>
      </c>
      <c r="F8" s="3">
        <v>1</v>
      </c>
      <c r="G8" s="3">
        <f t="shared" si="0"/>
        <v>3000</v>
      </c>
      <c r="H8" s="5">
        <v>2010</v>
      </c>
      <c r="I8" s="3" t="s">
        <v>31</v>
      </c>
    </row>
    <row r="9" spans="1:9" s="3" customFormat="1" ht="16.5" customHeight="1">
      <c r="A9" s="3">
        <v>6</v>
      </c>
      <c r="B9" s="3" t="s">
        <v>27</v>
      </c>
      <c r="C9" s="3" t="s">
        <v>15</v>
      </c>
      <c r="D9" s="3" t="s">
        <v>36</v>
      </c>
      <c r="E9" s="3">
        <v>1500</v>
      </c>
      <c r="F9" s="3">
        <v>1</v>
      </c>
      <c r="G9" s="3">
        <f t="shared" si="0"/>
        <v>1500</v>
      </c>
      <c r="H9" s="5">
        <v>2010</v>
      </c>
      <c r="I9" s="3" t="s">
        <v>31</v>
      </c>
    </row>
    <row r="10" spans="1:9" s="3" customFormat="1" ht="16.5" customHeight="1">
      <c r="A10" s="3">
        <v>7</v>
      </c>
      <c r="B10" s="3" t="s">
        <v>27</v>
      </c>
      <c r="C10" s="3" t="s">
        <v>20</v>
      </c>
      <c r="D10" s="3" t="s">
        <v>37</v>
      </c>
      <c r="E10" s="3">
        <v>1000</v>
      </c>
      <c r="F10" s="3">
        <v>1</v>
      </c>
      <c r="G10" s="3">
        <f t="shared" si="0"/>
        <v>1000</v>
      </c>
      <c r="H10" s="5">
        <v>2010</v>
      </c>
      <c r="I10" s="3" t="s">
        <v>31</v>
      </c>
    </row>
    <row r="11" spans="1:9" s="3" customFormat="1" ht="16.5" customHeight="1">
      <c r="A11" s="3">
        <v>8</v>
      </c>
      <c r="B11" s="3" t="s">
        <v>38</v>
      </c>
      <c r="C11" s="3" t="s">
        <v>24</v>
      </c>
      <c r="D11" s="3" t="s">
        <v>39</v>
      </c>
      <c r="E11" s="3">
        <v>3000</v>
      </c>
      <c r="F11" s="3">
        <v>1</v>
      </c>
      <c r="G11" s="3">
        <f t="shared" si="0"/>
        <v>3000</v>
      </c>
      <c r="H11" s="5">
        <v>2010</v>
      </c>
      <c r="I11" s="3" t="s">
        <v>31</v>
      </c>
    </row>
    <row r="12" spans="1:9" s="3" customFormat="1" ht="16.5" customHeight="1">
      <c r="A12" s="3">
        <v>9</v>
      </c>
      <c r="B12" s="3" t="s">
        <v>40</v>
      </c>
      <c r="C12" s="3" t="s">
        <v>20</v>
      </c>
      <c r="D12" s="3" t="s">
        <v>82</v>
      </c>
      <c r="E12" s="3">
        <v>1000</v>
      </c>
      <c r="F12" s="3">
        <v>1</v>
      </c>
      <c r="G12" s="3">
        <f t="shared" si="0"/>
        <v>1000</v>
      </c>
      <c r="H12" s="5">
        <v>2010</v>
      </c>
      <c r="I12" s="3" t="s">
        <v>31</v>
      </c>
    </row>
    <row r="13" spans="1:9" s="3" customFormat="1" ht="16.5" customHeight="1">
      <c r="A13" s="3">
        <v>10</v>
      </c>
      <c r="B13" s="3" t="s">
        <v>41</v>
      </c>
      <c r="C13" s="3" t="s">
        <v>17</v>
      </c>
      <c r="D13" s="3" t="s">
        <v>83</v>
      </c>
      <c r="E13" s="3">
        <v>6000</v>
      </c>
      <c r="F13" s="3">
        <v>1</v>
      </c>
      <c r="G13" s="3">
        <f t="shared" si="0"/>
        <v>6000</v>
      </c>
      <c r="H13" s="5">
        <v>2011.3</v>
      </c>
      <c r="I13" s="3" t="s">
        <v>31</v>
      </c>
    </row>
    <row r="14" spans="1:9" s="3" customFormat="1" ht="16.5" customHeight="1">
      <c r="A14" s="3">
        <v>11</v>
      </c>
      <c r="B14" s="3" t="s">
        <v>41</v>
      </c>
      <c r="C14" s="3" t="s">
        <v>17</v>
      </c>
      <c r="D14" s="3" t="s">
        <v>84</v>
      </c>
      <c r="E14" s="3">
        <v>6000</v>
      </c>
      <c r="F14" s="3">
        <v>1</v>
      </c>
      <c r="G14" s="3">
        <f t="shared" si="0"/>
        <v>6000</v>
      </c>
      <c r="H14" s="5">
        <v>2011.3</v>
      </c>
      <c r="I14" s="3" t="s">
        <v>31</v>
      </c>
    </row>
    <row r="15" spans="1:9" s="3" customFormat="1" ht="16.5" customHeight="1">
      <c r="A15" s="3">
        <v>12</v>
      </c>
      <c r="B15" s="3" t="s">
        <v>41</v>
      </c>
      <c r="C15" s="3" t="s">
        <v>17</v>
      </c>
      <c r="D15" s="3" t="s">
        <v>84</v>
      </c>
      <c r="E15" s="3">
        <v>6000</v>
      </c>
      <c r="F15" s="3">
        <v>1</v>
      </c>
      <c r="G15" s="3">
        <f t="shared" si="0"/>
        <v>6000</v>
      </c>
      <c r="H15" s="5">
        <v>2011.3</v>
      </c>
      <c r="I15" s="3" t="s">
        <v>31</v>
      </c>
    </row>
    <row r="16" spans="1:9" s="3" customFormat="1" ht="16.5" customHeight="1">
      <c r="A16" s="3">
        <v>13</v>
      </c>
      <c r="B16" s="3" t="s">
        <v>41</v>
      </c>
      <c r="C16" s="3" t="s">
        <v>14</v>
      </c>
      <c r="D16" s="3" t="s">
        <v>22</v>
      </c>
      <c r="E16" s="3">
        <v>1500</v>
      </c>
      <c r="F16" s="3">
        <v>4</v>
      </c>
      <c r="G16" s="3">
        <f t="shared" si="0"/>
        <v>6000</v>
      </c>
      <c r="H16" s="5">
        <v>2007</v>
      </c>
      <c r="I16" s="3" t="s">
        <v>31</v>
      </c>
    </row>
    <row r="17" spans="1:9" s="3" customFormat="1" ht="16.5" customHeight="1">
      <c r="A17" s="3">
        <v>14</v>
      </c>
      <c r="B17" s="3" t="s">
        <v>41</v>
      </c>
      <c r="C17" s="3" t="s">
        <v>42</v>
      </c>
      <c r="D17" s="3" t="s">
        <v>23</v>
      </c>
      <c r="E17" s="3">
        <v>4500</v>
      </c>
      <c r="F17" s="3">
        <v>3</v>
      </c>
      <c r="G17" s="3">
        <f t="shared" si="0"/>
        <v>13500</v>
      </c>
      <c r="H17" s="5" t="s">
        <v>85</v>
      </c>
      <c r="I17" s="3" t="s">
        <v>31</v>
      </c>
    </row>
    <row r="18" spans="1:9" s="3" customFormat="1" ht="16.5" customHeight="1">
      <c r="A18" s="3">
        <v>15</v>
      </c>
      <c r="B18" s="3" t="s">
        <v>41</v>
      </c>
      <c r="C18" s="3" t="s">
        <v>42</v>
      </c>
      <c r="D18" s="3" t="s">
        <v>11</v>
      </c>
      <c r="E18" s="3">
        <v>4500</v>
      </c>
      <c r="F18" s="3">
        <v>2</v>
      </c>
      <c r="G18" s="3">
        <f t="shared" si="0"/>
        <v>9000</v>
      </c>
      <c r="H18" s="5" t="s">
        <v>86</v>
      </c>
      <c r="I18" s="3" t="s">
        <v>31</v>
      </c>
    </row>
    <row r="19" spans="1:9" s="3" customFormat="1" ht="16.5" customHeight="1">
      <c r="A19" s="3">
        <v>16</v>
      </c>
      <c r="B19" s="3" t="s">
        <v>43</v>
      </c>
      <c r="C19" s="3" t="s">
        <v>20</v>
      </c>
      <c r="D19" s="3" t="s">
        <v>44</v>
      </c>
      <c r="E19" s="3">
        <v>1000</v>
      </c>
      <c r="F19" s="3">
        <v>1</v>
      </c>
      <c r="G19" s="3">
        <f t="shared" si="0"/>
        <v>1000</v>
      </c>
      <c r="H19" s="5" t="s">
        <v>87</v>
      </c>
      <c r="I19" s="3" t="s">
        <v>31</v>
      </c>
    </row>
    <row r="20" spans="1:9" s="3" customFormat="1" ht="16.5" customHeight="1">
      <c r="A20" s="3">
        <v>17</v>
      </c>
      <c r="B20" s="3" t="s">
        <v>43</v>
      </c>
      <c r="C20" s="3" t="s">
        <v>20</v>
      </c>
      <c r="D20" s="3" t="s">
        <v>44</v>
      </c>
      <c r="E20" s="3">
        <v>1000</v>
      </c>
      <c r="F20" s="3">
        <v>1</v>
      </c>
      <c r="G20" s="3">
        <f t="shared" si="0"/>
        <v>1000</v>
      </c>
      <c r="H20" s="5">
        <v>2011</v>
      </c>
      <c r="I20" s="3" t="s">
        <v>31</v>
      </c>
    </row>
    <row r="21" spans="1:9" s="3" customFormat="1" ht="16.5" customHeight="1">
      <c r="A21" s="3">
        <v>18</v>
      </c>
      <c r="B21" s="3" t="s">
        <v>43</v>
      </c>
      <c r="C21" s="3" t="s">
        <v>20</v>
      </c>
      <c r="D21" s="3" t="s">
        <v>45</v>
      </c>
      <c r="E21" s="3">
        <v>1000</v>
      </c>
      <c r="F21" s="3">
        <v>1</v>
      </c>
      <c r="G21" s="3">
        <f t="shared" si="0"/>
        <v>1000</v>
      </c>
      <c r="H21" s="5">
        <v>2011</v>
      </c>
      <c r="I21" s="3" t="s">
        <v>31</v>
      </c>
    </row>
    <row r="22" spans="1:9" s="3" customFormat="1" ht="16.5" customHeight="1">
      <c r="A22" s="3">
        <v>19</v>
      </c>
      <c r="B22" s="3" t="s">
        <v>43</v>
      </c>
      <c r="C22" s="3" t="s">
        <v>25</v>
      </c>
      <c r="E22" s="3">
        <v>1000</v>
      </c>
      <c r="F22" s="3">
        <v>1</v>
      </c>
      <c r="G22" s="3">
        <f t="shared" si="0"/>
        <v>1000</v>
      </c>
      <c r="H22" s="5">
        <v>2011</v>
      </c>
      <c r="I22" s="3" t="s">
        <v>31</v>
      </c>
    </row>
    <row r="23" spans="1:9" s="3" customFormat="1" ht="16.5" customHeight="1">
      <c r="A23" s="3">
        <v>20</v>
      </c>
      <c r="B23" s="3" t="s">
        <v>43</v>
      </c>
      <c r="C23" s="3" t="s">
        <v>20</v>
      </c>
      <c r="D23" s="3" t="s">
        <v>46</v>
      </c>
      <c r="E23" s="3">
        <v>1000</v>
      </c>
      <c r="F23" s="3">
        <v>1</v>
      </c>
      <c r="G23" s="3">
        <f t="shared" si="0"/>
        <v>1000</v>
      </c>
      <c r="H23" s="5">
        <v>2009</v>
      </c>
      <c r="I23" s="3" t="s">
        <v>31</v>
      </c>
    </row>
    <row r="24" spans="1:9" s="3" customFormat="1" ht="16.5" customHeight="1">
      <c r="A24" s="3">
        <v>21</v>
      </c>
      <c r="B24" s="3" t="s">
        <v>43</v>
      </c>
      <c r="C24" s="3" t="s">
        <v>47</v>
      </c>
      <c r="E24" s="3">
        <v>2000</v>
      </c>
      <c r="F24" s="3">
        <v>1</v>
      </c>
      <c r="G24" s="3">
        <f t="shared" si="0"/>
        <v>2000</v>
      </c>
      <c r="H24" s="5">
        <v>2010</v>
      </c>
      <c r="I24" s="3" t="s">
        <v>31</v>
      </c>
    </row>
    <row r="25" spans="1:9" s="3" customFormat="1" ht="16.5" customHeight="1">
      <c r="A25" s="3">
        <v>22</v>
      </c>
      <c r="B25" s="3" t="s">
        <v>43</v>
      </c>
      <c r="C25" s="3" t="s">
        <v>48</v>
      </c>
      <c r="E25" s="3">
        <v>2000</v>
      </c>
      <c r="F25" s="3">
        <v>1</v>
      </c>
      <c r="G25" s="3">
        <f t="shared" si="0"/>
        <v>2000</v>
      </c>
      <c r="H25" s="5">
        <v>2010</v>
      </c>
      <c r="I25" s="3" t="s">
        <v>31</v>
      </c>
    </row>
    <row r="26" spans="1:9" s="3" customFormat="1" ht="16.5" customHeight="1">
      <c r="A26" s="3">
        <v>23</v>
      </c>
      <c r="B26" s="3" t="s">
        <v>43</v>
      </c>
      <c r="C26" s="3" t="s">
        <v>24</v>
      </c>
      <c r="D26" s="3" t="s">
        <v>39</v>
      </c>
      <c r="E26" s="3">
        <v>3000</v>
      </c>
      <c r="F26" s="3">
        <v>1</v>
      </c>
      <c r="G26" s="3">
        <f t="shared" si="0"/>
        <v>3000</v>
      </c>
      <c r="H26" s="5" t="s">
        <v>88</v>
      </c>
      <c r="I26" s="3" t="s">
        <v>31</v>
      </c>
    </row>
    <row r="27" spans="1:9" s="3" customFormat="1" ht="16.5" customHeight="1">
      <c r="A27" s="3">
        <v>24</v>
      </c>
      <c r="B27" s="3" t="s">
        <v>43</v>
      </c>
      <c r="C27" s="3" t="s">
        <v>49</v>
      </c>
      <c r="E27" s="3">
        <v>1000</v>
      </c>
      <c r="F27" s="3">
        <v>2</v>
      </c>
      <c r="G27" s="3">
        <f t="shared" si="0"/>
        <v>2000</v>
      </c>
      <c r="H27" s="5">
        <v>2010</v>
      </c>
      <c r="I27" s="3" t="s">
        <v>31</v>
      </c>
    </row>
    <row r="28" spans="1:9" s="3" customFormat="1" ht="16.5" customHeight="1">
      <c r="A28" s="3">
        <v>25</v>
      </c>
      <c r="B28" s="3" t="s">
        <v>43</v>
      </c>
      <c r="C28" s="3" t="s">
        <v>50</v>
      </c>
      <c r="D28" s="3" t="s">
        <v>89</v>
      </c>
      <c r="E28" s="3">
        <v>3000</v>
      </c>
      <c r="F28" s="3">
        <v>1</v>
      </c>
      <c r="G28" s="3">
        <f t="shared" si="0"/>
        <v>3000</v>
      </c>
      <c r="H28" s="5">
        <v>42276</v>
      </c>
      <c r="I28" s="3" t="s">
        <v>31</v>
      </c>
    </row>
    <row r="29" spans="1:9" s="3" customFormat="1" ht="16.5" customHeight="1">
      <c r="A29" s="3">
        <v>26</v>
      </c>
      <c r="B29" s="3" t="s">
        <v>43</v>
      </c>
      <c r="C29" s="3" t="s">
        <v>28</v>
      </c>
      <c r="E29" s="3">
        <v>1000</v>
      </c>
      <c r="F29" s="3">
        <v>1</v>
      </c>
      <c r="G29" s="3">
        <f t="shared" si="0"/>
        <v>1000</v>
      </c>
      <c r="H29" s="5">
        <v>2010</v>
      </c>
      <c r="I29" s="3" t="s">
        <v>31</v>
      </c>
    </row>
    <row r="30" spans="1:9" s="3" customFormat="1" ht="16.5" customHeight="1">
      <c r="A30" s="3">
        <v>27</v>
      </c>
      <c r="B30" s="3" t="s">
        <v>43</v>
      </c>
      <c r="C30" s="3" t="s">
        <v>47</v>
      </c>
      <c r="E30" s="3">
        <v>2000</v>
      </c>
      <c r="F30" s="3">
        <v>1</v>
      </c>
      <c r="G30" s="3">
        <f t="shared" si="0"/>
        <v>2000</v>
      </c>
      <c r="H30" s="5">
        <v>2010</v>
      </c>
      <c r="I30" s="3" t="s">
        <v>31</v>
      </c>
    </row>
    <row r="31" spans="1:9" s="3" customFormat="1" ht="16.5" customHeight="1">
      <c r="A31" s="3">
        <v>28</v>
      </c>
      <c r="B31" s="3" t="s">
        <v>43</v>
      </c>
      <c r="C31" s="3" t="s">
        <v>17</v>
      </c>
      <c r="D31" s="3" t="s">
        <v>90</v>
      </c>
      <c r="E31" s="3">
        <v>6000</v>
      </c>
      <c r="F31" s="3">
        <v>1</v>
      </c>
      <c r="G31" s="3">
        <f t="shared" si="0"/>
        <v>6000</v>
      </c>
      <c r="H31" s="5">
        <v>2011.3</v>
      </c>
      <c r="I31" s="3" t="s">
        <v>31</v>
      </c>
    </row>
    <row r="32" spans="1:9" s="3" customFormat="1" ht="16.5" customHeight="1">
      <c r="A32" s="3">
        <v>29</v>
      </c>
      <c r="B32" s="3" t="s">
        <v>43</v>
      </c>
      <c r="C32" s="3" t="s">
        <v>51</v>
      </c>
      <c r="E32" s="3">
        <v>3000</v>
      </c>
      <c r="F32" s="3">
        <v>1</v>
      </c>
      <c r="G32" s="3">
        <f t="shared" si="0"/>
        <v>3000</v>
      </c>
      <c r="H32" s="5">
        <v>2010</v>
      </c>
      <c r="I32" s="3" t="s">
        <v>31</v>
      </c>
    </row>
    <row r="33" spans="1:9" s="3" customFormat="1" ht="16.5" customHeight="1">
      <c r="A33" s="3">
        <v>30</v>
      </c>
      <c r="B33" s="3" t="s">
        <v>43</v>
      </c>
      <c r="C33" s="3" t="s">
        <v>47</v>
      </c>
      <c r="E33" s="3">
        <v>1000</v>
      </c>
      <c r="F33" s="3">
        <v>1</v>
      </c>
      <c r="G33" s="3">
        <f t="shared" si="0"/>
        <v>1000</v>
      </c>
      <c r="H33" s="5">
        <v>2010</v>
      </c>
      <c r="I33" s="3" t="s">
        <v>31</v>
      </c>
    </row>
    <row r="34" spans="1:9" s="3" customFormat="1" ht="16.5" customHeight="1">
      <c r="A34" s="3">
        <v>31</v>
      </c>
      <c r="B34" s="3" t="s">
        <v>43</v>
      </c>
      <c r="C34" s="3" t="s">
        <v>20</v>
      </c>
      <c r="D34" s="3" t="s">
        <v>52</v>
      </c>
      <c r="E34" s="3">
        <v>1000</v>
      </c>
      <c r="F34" s="3">
        <v>1</v>
      </c>
      <c r="G34" s="3">
        <f t="shared" si="0"/>
        <v>1000</v>
      </c>
      <c r="H34" s="5">
        <v>2012.12</v>
      </c>
      <c r="I34" s="3" t="s">
        <v>31</v>
      </c>
    </row>
    <row r="35" spans="1:9" s="3" customFormat="1" ht="16.5" customHeight="1">
      <c r="A35" s="3">
        <v>32</v>
      </c>
      <c r="B35" s="3" t="s">
        <v>26</v>
      </c>
      <c r="C35" s="3" t="s">
        <v>53</v>
      </c>
      <c r="D35" s="3" t="s">
        <v>54</v>
      </c>
      <c r="E35" s="3">
        <v>800</v>
      </c>
      <c r="F35" s="3">
        <v>1</v>
      </c>
      <c r="G35" s="3">
        <f t="shared" si="0"/>
        <v>800</v>
      </c>
      <c r="H35" s="5">
        <v>2005</v>
      </c>
      <c r="I35" s="3" t="s">
        <v>31</v>
      </c>
    </row>
    <row r="36" spans="1:9" s="3" customFormat="1" ht="16.5" customHeight="1">
      <c r="A36" s="3">
        <v>33</v>
      </c>
      <c r="B36" s="3" t="s">
        <v>55</v>
      </c>
      <c r="C36" s="3" t="s">
        <v>56</v>
      </c>
      <c r="D36" s="3" t="s">
        <v>57</v>
      </c>
      <c r="E36" s="3">
        <v>3000</v>
      </c>
      <c r="F36" s="3">
        <v>1</v>
      </c>
      <c r="G36" s="3">
        <f t="shared" si="0"/>
        <v>3000</v>
      </c>
      <c r="H36" s="5">
        <v>40026</v>
      </c>
      <c r="I36" s="3" t="s">
        <v>31</v>
      </c>
    </row>
    <row r="37" spans="1:9" s="3" customFormat="1" ht="16.5" customHeight="1">
      <c r="A37" s="3">
        <v>34</v>
      </c>
      <c r="B37" s="3" t="s">
        <v>55</v>
      </c>
      <c r="C37" s="3" t="s">
        <v>58</v>
      </c>
      <c r="D37" s="3" t="s">
        <v>59</v>
      </c>
      <c r="E37" s="3">
        <v>6000</v>
      </c>
      <c r="F37" s="3">
        <v>1</v>
      </c>
      <c r="G37" s="3">
        <f t="shared" si="0"/>
        <v>6000</v>
      </c>
      <c r="H37" s="5">
        <v>40026</v>
      </c>
      <c r="I37" s="3" t="s">
        <v>31</v>
      </c>
    </row>
    <row r="38" spans="1:9" s="3" customFormat="1" ht="16.5" customHeight="1">
      <c r="A38" s="3">
        <v>35</v>
      </c>
      <c r="B38" s="3" t="s">
        <v>13</v>
      </c>
      <c r="C38" s="3" t="s">
        <v>21</v>
      </c>
      <c r="D38" s="3" t="s">
        <v>54</v>
      </c>
      <c r="E38" s="3">
        <v>400</v>
      </c>
      <c r="F38" s="3">
        <v>118</v>
      </c>
      <c r="G38" s="3">
        <f t="shared" si="0"/>
        <v>47200</v>
      </c>
      <c r="H38" s="5">
        <v>2006</v>
      </c>
      <c r="I38" s="3" t="s">
        <v>31</v>
      </c>
    </row>
    <row r="39" spans="1:9" s="3" customFormat="1" ht="16.5" customHeight="1">
      <c r="A39" s="3">
        <v>36</v>
      </c>
      <c r="B39" s="3" t="s">
        <v>60</v>
      </c>
      <c r="C39" s="3" t="s">
        <v>18</v>
      </c>
      <c r="D39" s="3" t="s">
        <v>61</v>
      </c>
      <c r="E39" s="3">
        <v>3000</v>
      </c>
      <c r="F39" s="3">
        <v>1</v>
      </c>
      <c r="G39" s="3">
        <f t="shared" si="0"/>
        <v>3000</v>
      </c>
      <c r="H39" s="5">
        <v>2008</v>
      </c>
      <c r="I39" s="3" t="s">
        <v>31</v>
      </c>
    </row>
    <row r="40" spans="1:9" s="3" customFormat="1" ht="16.5" customHeight="1">
      <c r="A40" s="3">
        <v>37</v>
      </c>
      <c r="B40" s="3" t="s">
        <v>60</v>
      </c>
      <c r="C40" s="3" t="s">
        <v>62</v>
      </c>
      <c r="D40" s="3" t="s">
        <v>63</v>
      </c>
      <c r="E40" s="3">
        <v>1500</v>
      </c>
      <c r="F40" s="3">
        <v>1</v>
      </c>
      <c r="G40" s="3">
        <f t="shared" si="0"/>
        <v>1500</v>
      </c>
      <c r="H40" s="5">
        <v>2009</v>
      </c>
      <c r="I40" s="3" t="s">
        <v>31</v>
      </c>
    </row>
    <row r="41" spans="1:9" s="3" customFormat="1" ht="16.5" customHeight="1">
      <c r="A41" s="3">
        <v>38</v>
      </c>
      <c r="B41" s="3" t="s">
        <v>60</v>
      </c>
      <c r="C41" s="3" t="s">
        <v>16</v>
      </c>
      <c r="D41" s="3" t="s">
        <v>64</v>
      </c>
      <c r="E41" s="3">
        <v>1500</v>
      </c>
      <c r="F41" s="3">
        <v>1</v>
      </c>
      <c r="G41" s="3">
        <f t="shared" si="0"/>
        <v>1500</v>
      </c>
      <c r="H41" s="5" t="s">
        <v>91</v>
      </c>
      <c r="I41" s="3" t="s">
        <v>31</v>
      </c>
    </row>
    <row r="42" spans="1:9" s="3" customFormat="1" ht="16.5" customHeight="1">
      <c r="A42" s="3">
        <v>39</v>
      </c>
      <c r="B42" s="3" t="s">
        <v>60</v>
      </c>
      <c r="C42" s="3" t="s">
        <v>65</v>
      </c>
      <c r="D42" s="3" t="s">
        <v>66</v>
      </c>
      <c r="E42" s="3">
        <v>4500</v>
      </c>
      <c r="F42" s="3">
        <v>1</v>
      </c>
      <c r="G42" s="3">
        <f t="shared" si="0"/>
        <v>4500</v>
      </c>
      <c r="H42" s="5" t="s">
        <v>92</v>
      </c>
      <c r="I42" s="3" t="s">
        <v>31</v>
      </c>
    </row>
    <row r="43" spans="1:9" s="3" customFormat="1" ht="16.5" customHeight="1">
      <c r="A43" s="3">
        <v>40</v>
      </c>
      <c r="B43" s="3" t="s">
        <v>60</v>
      </c>
      <c r="C43" s="3" t="s">
        <v>67</v>
      </c>
      <c r="D43" s="3" t="s">
        <v>68</v>
      </c>
      <c r="E43" s="3">
        <v>1500</v>
      </c>
      <c r="F43" s="3">
        <v>1</v>
      </c>
      <c r="G43" s="3">
        <f t="shared" si="0"/>
        <v>1500</v>
      </c>
      <c r="H43" s="5">
        <v>2007.09</v>
      </c>
      <c r="I43" s="3" t="s">
        <v>31</v>
      </c>
    </row>
    <row r="44" spans="1:9" s="3" customFormat="1" ht="16.5" customHeight="1">
      <c r="A44" s="3">
        <v>41</v>
      </c>
      <c r="B44" s="3" t="s">
        <v>60</v>
      </c>
      <c r="C44" s="3" t="s">
        <v>67</v>
      </c>
      <c r="D44" s="3" t="s">
        <v>69</v>
      </c>
      <c r="E44" s="3">
        <v>1500</v>
      </c>
      <c r="F44" s="3">
        <v>1</v>
      </c>
      <c r="G44" s="3">
        <f t="shared" si="0"/>
        <v>1500</v>
      </c>
      <c r="H44" s="5" t="s">
        <v>93</v>
      </c>
      <c r="I44" s="3" t="s">
        <v>31</v>
      </c>
    </row>
    <row r="45" spans="1:9" s="3" customFormat="1" ht="16.5" customHeight="1">
      <c r="A45" s="3">
        <v>42</v>
      </c>
      <c r="B45" s="3" t="s">
        <v>60</v>
      </c>
      <c r="C45" s="3" t="s">
        <v>67</v>
      </c>
      <c r="D45" s="3" t="s">
        <v>70</v>
      </c>
      <c r="E45" s="3">
        <v>1500</v>
      </c>
      <c r="F45" s="3">
        <v>1</v>
      </c>
      <c r="G45" s="3">
        <f t="shared" si="0"/>
        <v>1500</v>
      </c>
      <c r="H45" s="5" t="s">
        <v>94</v>
      </c>
      <c r="I45" s="3" t="s">
        <v>31</v>
      </c>
    </row>
    <row r="46" spans="1:9" s="3" customFormat="1" ht="16.5" customHeight="1">
      <c r="A46" s="3">
        <v>43</v>
      </c>
      <c r="B46" s="3" t="s">
        <v>60</v>
      </c>
      <c r="C46" s="3" t="s">
        <v>67</v>
      </c>
      <c r="D46" s="3" t="s">
        <v>69</v>
      </c>
      <c r="E46" s="3">
        <v>1500</v>
      </c>
      <c r="F46" s="3">
        <v>1</v>
      </c>
      <c r="G46" s="3">
        <f t="shared" si="0"/>
        <v>1500</v>
      </c>
      <c r="H46" s="5" t="s">
        <v>93</v>
      </c>
      <c r="I46" s="3" t="s">
        <v>31</v>
      </c>
    </row>
    <row r="47" spans="1:9" s="3" customFormat="1" ht="16.5" customHeight="1">
      <c r="A47" s="3">
        <v>44</v>
      </c>
      <c r="B47" s="3" t="s">
        <v>60</v>
      </c>
      <c r="C47" s="3" t="s">
        <v>67</v>
      </c>
      <c r="D47" s="3" t="s">
        <v>71</v>
      </c>
      <c r="E47" s="3">
        <v>1500</v>
      </c>
      <c r="F47" s="3">
        <v>1</v>
      </c>
      <c r="G47" s="3">
        <f t="shared" si="0"/>
        <v>1500</v>
      </c>
      <c r="H47" s="5" t="s">
        <v>95</v>
      </c>
      <c r="I47" s="3" t="s">
        <v>31</v>
      </c>
    </row>
    <row r="48" spans="1:9" s="3" customFormat="1" ht="16.5" customHeight="1">
      <c r="A48" s="3">
        <v>45</v>
      </c>
      <c r="B48" s="3" t="s">
        <v>60</v>
      </c>
      <c r="C48" s="3" t="s">
        <v>67</v>
      </c>
      <c r="D48" s="3" t="s">
        <v>72</v>
      </c>
      <c r="E48" s="3">
        <v>1500</v>
      </c>
      <c r="F48" s="3">
        <v>1</v>
      </c>
      <c r="G48" s="3">
        <f t="shared" si="0"/>
        <v>1500</v>
      </c>
      <c r="H48" s="5">
        <v>2007.09</v>
      </c>
      <c r="I48" s="3" t="s">
        <v>31</v>
      </c>
    </row>
    <row r="49" spans="1:9" s="3" customFormat="1" ht="16.5" customHeight="1">
      <c r="A49" s="3">
        <v>46</v>
      </c>
      <c r="B49" s="3" t="s">
        <v>60</v>
      </c>
      <c r="C49" s="3" t="s">
        <v>67</v>
      </c>
      <c r="D49" s="3" t="s">
        <v>73</v>
      </c>
      <c r="E49" s="3">
        <v>1500</v>
      </c>
      <c r="F49" s="3">
        <v>1</v>
      </c>
      <c r="G49" s="3">
        <f t="shared" si="0"/>
        <v>1500</v>
      </c>
      <c r="H49" s="5">
        <v>2007.09</v>
      </c>
      <c r="I49" s="3" t="s">
        <v>31</v>
      </c>
    </row>
    <row r="50" spans="1:9" s="3" customFormat="1" ht="16.5" customHeight="1">
      <c r="A50" s="3">
        <v>47</v>
      </c>
      <c r="B50" s="3" t="s">
        <v>60</v>
      </c>
      <c r="C50" s="3" t="s">
        <v>67</v>
      </c>
      <c r="D50" s="3" t="s">
        <v>74</v>
      </c>
      <c r="E50" s="3">
        <v>1500</v>
      </c>
      <c r="F50" s="3">
        <v>1</v>
      </c>
      <c r="G50" s="3">
        <f t="shared" si="0"/>
        <v>1500</v>
      </c>
      <c r="H50" s="5" t="s">
        <v>94</v>
      </c>
      <c r="I50" s="3" t="s">
        <v>31</v>
      </c>
    </row>
    <row r="51" spans="1:9" s="3" customFormat="1" ht="16.5" customHeight="1">
      <c r="A51" s="3">
        <v>48</v>
      </c>
      <c r="B51" s="3" t="s">
        <v>60</v>
      </c>
      <c r="C51" s="3" t="s">
        <v>67</v>
      </c>
      <c r="D51" s="3" t="s">
        <v>75</v>
      </c>
      <c r="E51" s="3">
        <v>1500</v>
      </c>
      <c r="F51" s="3">
        <v>1</v>
      </c>
      <c r="G51" s="3">
        <f t="shared" si="0"/>
        <v>1500</v>
      </c>
      <c r="H51" s="5" t="s">
        <v>94</v>
      </c>
      <c r="I51" s="3" t="s">
        <v>31</v>
      </c>
    </row>
    <row r="52" spans="1:9" s="3" customFormat="1" ht="16.5" customHeight="1">
      <c r="A52" s="3">
        <v>49</v>
      </c>
      <c r="B52" s="3" t="s">
        <v>60</v>
      </c>
      <c r="C52" s="3" t="s">
        <v>16</v>
      </c>
      <c r="D52" s="3" t="s">
        <v>76</v>
      </c>
      <c r="E52" s="3">
        <v>1500</v>
      </c>
      <c r="F52" s="3">
        <v>1</v>
      </c>
      <c r="G52" s="3">
        <f t="shared" si="0"/>
        <v>1500</v>
      </c>
      <c r="H52" s="5" t="s">
        <v>94</v>
      </c>
      <c r="I52" s="3" t="s">
        <v>31</v>
      </c>
    </row>
    <row r="53" spans="1:9" s="3" customFormat="1" ht="16.5" customHeight="1">
      <c r="A53" s="3">
        <v>50</v>
      </c>
      <c r="B53" s="3" t="s">
        <v>60</v>
      </c>
      <c r="C53" s="3" t="s">
        <v>77</v>
      </c>
      <c r="D53" s="3" t="s">
        <v>11</v>
      </c>
      <c r="E53" s="3">
        <v>1500</v>
      </c>
      <c r="F53" s="3">
        <v>1</v>
      </c>
      <c r="G53" s="3">
        <f t="shared" si="0"/>
        <v>1500</v>
      </c>
      <c r="H53" s="5" t="s">
        <v>96</v>
      </c>
      <c r="I53" s="3" t="s">
        <v>31</v>
      </c>
    </row>
    <row r="54" spans="1:9" s="3" customFormat="1" ht="16.5" customHeight="1">
      <c r="A54" s="3">
        <v>51</v>
      </c>
      <c r="B54" s="3" t="s">
        <v>60</v>
      </c>
      <c r="C54" s="3" t="s">
        <v>78</v>
      </c>
      <c r="D54" s="3" t="s">
        <v>79</v>
      </c>
      <c r="E54" s="3">
        <v>2000</v>
      </c>
      <c r="F54" s="3">
        <v>1</v>
      </c>
      <c r="G54" s="3">
        <f t="shared" si="0"/>
        <v>2000</v>
      </c>
      <c r="H54" s="5">
        <v>2009</v>
      </c>
      <c r="I54" s="3" t="s">
        <v>31</v>
      </c>
    </row>
    <row r="55" spans="1:9" s="3" customFormat="1" ht="16.5" customHeight="1">
      <c r="A55" s="3">
        <v>52</v>
      </c>
      <c r="B55" s="3" t="s">
        <v>60</v>
      </c>
      <c r="C55" s="3" t="s">
        <v>20</v>
      </c>
      <c r="D55" s="3">
        <v>5.2006000020120003E+18</v>
      </c>
      <c r="E55" s="3">
        <v>1000</v>
      </c>
      <c r="F55" s="3">
        <v>1</v>
      </c>
      <c r="G55" s="3">
        <f t="shared" si="0"/>
        <v>1000</v>
      </c>
      <c r="H55" s="5" t="s">
        <v>97</v>
      </c>
      <c r="I55" s="3" t="s">
        <v>31</v>
      </c>
    </row>
    <row r="56" spans="1:9" s="3" customFormat="1" ht="16.5" customHeight="1">
      <c r="A56" s="3">
        <v>53</v>
      </c>
      <c r="B56" s="3" t="s">
        <v>60</v>
      </c>
      <c r="C56" s="3" t="s">
        <v>80</v>
      </c>
      <c r="D56" s="3" t="s">
        <v>30</v>
      </c>
      <c r="E56" s="3">
        <v>3000</v>
      </c>
      <c r="F56" s="3">
        <v>1</v>
      </c>
      <c r="G56" s="3">
        <f t="shared" si="0"/>
        <v>3000</v>
      </c>
      <c r="H56" s="5">
        <v>2008</v>
      </c>
      <c r="I56" s="3" t="s">
        <v>31</v>
      </c>
    </row>
    <row r="57" spans="1:9" s="3" customFormat="1" ht="14.25" customHeight="1">
      <c r="F57" s="3">
        <f>SUM(F4:F56)</f>
        <v>178</v>
      </c>
      <c r="G57" s="3">
        <f>SUM(G4:G56)</f>
        <v>190000</v>
      </c>
      <c r="H57" s="5"/>
    </row>
  </sheetData>
  <sortState ref="A4:I140">
    <sortCondition ref="A4:A140"/>
  </sortState>
  <mergeCells count="1">
    <mergeCell ref="A2:I2"/>
  </mergeCells>
  <phoneticPr fontId="4" type="noConversion"/>
  <pageMargins left="0.74803149606299202" right="0.74803149606299202" top="0.74803149606299202" bottom="0.74803149606299202" header="0.31496062992126" footer="0.31496062992126"/>
  <pageSetup paperSize="9" orientation="landscape" r:id="rId1"/>
  <headerFooter scaleWithDoc="0"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2021年资产报废（无编码）</vt:lpstr>
      <vt:lpstr>'2021年资产报废（无编码）'!Print_Titles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win10</cp:lastModifiedBy>
  <cp:lastPrinted>2021-11-17T01:09:34Z</cp:lastPrinted>
  <dcterms:created xsi:type="dcterms:W3CDTF">2018-08-26T18:11:00Z</dcterms:created>
  <dcterms:modified xsi:type="dcterms:W3CDTF">2021-11-17T01:17:25Z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